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ои документы\СОВЕТЫ  ДЕПУТАТОВ\2020\29.04.2020\"/>
    </mc:Choice>
  </mc:AlternateContent>
  <bookViews>
    <workbookView xWindow="0" yWindow="0" windowWidth="20505" windowHeight="11505" activeTab="2"/>
  </bookViews>
  <sheets>
    <sheet name="Доходы" sheetId="1" r:id="rId1"/>
    <sheet name="Расходы" sheetId="2" r:id="rId2"/>
    <sheet name="Источники" sheetId="3" r:id="rId3"/>
  </sheets>
  <definedNames>
    <definedName name="__bookmark_1">Доходы!$A$1:$F$2</definedName>
    <definedName name="__bookmark_2">Доходы!$A$4:$F$31</definedName>
    <definedName name="__bookmark_4">Расходы!$A$1:$F$34</definedName>
    <definedName name="__bookmark_6">Источники!$A$1:$F$18</definedName>
    <definedName name="__bookmark_7">Источники!$A$19:$F$26</definedName>
    <definedName name="_xlnm.Print_Titles" localSheetId="0">Доходы!$4:$7</definedName>
    <definedName name="_xlnm.Print_Titles" localSheetId="2">Источники!$1:$6</definedName>
    <definedName name="_xlnm.Print_Titles" localSheetId="1">Расходы!$1:$6</definedName>
  </definedNames>
  <calcPr calcId="162913"/>
</workbook>
</file>

<file path=xl/calcChain.xml><?xml version="1.0" encoding="utf-8"?>
<calcChain xmlns="http://schemas.openxmlformats.org/spreadsheetml/2006/main">
  <c r="F10" i="1" l="1"/>
  <c r="F11" i="1"/>
  <c r="F12" i="1"/>
  <c r="F13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8" i="1"/>
</calcChain>
</file>

<file path=xl/sharedStrings.xml><?xml version="1.0" encoding="utf-8"?>
<sst xmlns="http://schemas.openxmlformats.org/spreadsheetml/2006/main" count="213" uniqueCount="140">
  <si>
    <t>ОТЧЕТ ОБ ИСПОЛНЕНИИ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</si>
  <si>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</si>
  <si>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</si>
  <si>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</si>
  <si>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</si>
  <si>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</si>
  <si>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</si>
  <si>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</si>
  <si>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</si>
  <si>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</si>
  <si>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</si>
  <si>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</si>
  <si>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</si>
  <si>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</si>
  <si>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</si>
  <si>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</si>
  <si>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</si>
  <si>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</si>
  <si>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</si>
  <si>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</si>
  <si>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</si>
  <si>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</si>
  <si>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</si>
  <si>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</si>
  <si>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</si>
  <si>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</si>
  <si>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</si>
  <si>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</si>
  <si>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</si>
  <si>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</si>
  <si>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</si>
  <si>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</si>
  <si>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</si>
  <si>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</si>
  <si>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</si>
  <si>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</si>
  <si>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</si>
  <si>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</si>
  <si>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ГОСУДАРСТВЕННАЯ ПОШЛИНА</t>
  </si>
  <si>
    <t>000 10800000000000000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</si>
  <si>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</si>
  <si>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</si>
  <si>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</si>
  <si>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</si>
  <si>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</si>
  <si>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</si>
  <si>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</si>
  <si>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</si>
  <si>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</si>
  <si>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</si>
  <si>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</si>
  <si>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</si>
  <si>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</si>
  <si>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</si>
  <si>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Субвенции бюджетам бюджетной системы Российской Федерации</t>
  </si>
  <si>
    <t>000 20230000000000150</t>
  </si>
  <si>
    <t>ПРОЧИЕ БЕЗВОЗМЕЗДНЫЕ ПОСТУПЛЕНИЯ</t>
  </si>
  <si>
    <t>000 20700000000000000</t>
  </si>
  <si>
    <t>Расходы бюджета - 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</si>
  <si>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</si>
  <si>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</si>
  <si>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</si>
  <si>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</si>
  <si>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</si>
  <si>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</si>
  <si>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Членские взносы в совет (ассоциацию) муниципальных образований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</si>
  <si>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</si>
  <si>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</si>
  <si>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</si>
  <si>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</si>
  <si>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</si>
  <si>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</si>
  <si>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</si>
  <si>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</si>
  <si>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</si>
  <si>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</si>
  <si>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</si>
  <si>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</si>
  <si>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</si>
  <si>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</si>
  <si>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</si>
  <si>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</si>
  <si>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</si>
  <si>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Результат исполнения бюджета (дефицит/профицит)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</si>
  <si>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</si>
  <si>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</si>
  <si>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</si>
  <si>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Изменение остатков средств</t>
  </si>
  <si>
    <t>700</t>
  </si>
  <si>
    <t>000 01000000000000000</t>
  </si>
  <si>
    <t>Изменение остатков средств на счетах по учету средств бюджетов</t>
  </si>
  <si>
    <t>000 01050000000000000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</si>
  <si>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</si>
  <si>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</si>
  <si>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</si>
  <si>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</si>
  <si>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</si>
  <si>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</si>
  <si>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</si>
  <si>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</si>
  <si>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</si>
  <si>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</si>
  <si>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</si>
  <si>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</si>
  <si>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</si>
  <si>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</si>
  <si>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</si>
  <si>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</si>
  <si>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</si>
  <si>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</si>
  <si>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глава администрации</t>
  </si>
  <si>
    <t>С.Ю. Ларионова</t>
  </si>
  <si>
    <t>(подпись)</t>
  </si>
  <si>
    <t>(расшифровка подписи)</t>
  </si>
  <si>
    <t>Главный бухгалтер</t>
  </si>
  <si>
    <t>Приложение № 1</t>
  </si>
  <si>
    <t xml:space="preserve"> Доходы бюджета муниципального образования Бородинский сельсовет  по кодам классификации бюджета за 2019 год</t>
  </si>
  <si>
    <t>Приложение № 2</t>
  </si>
  <si>
    <t xml:space="preserve"> Расходы бюджета муни ципального образования  Бородинский сельсовет по разделам, подразделам классификации расходов за 2019 год.</t>
  </si>
  <si>
    <t>% исполнения</t>
  </si>
  <si>
    <t>Раздел</t>
  </si>
  <si>
    <t>Подраздел</t>
  </si>
  <si>
    <t>01</t>
  </si>
  <si>
    <t>00</t>
  </si>
  <si>
    <t>02</t>
  </si>
  <si>
    <t>04</t>
  </si>
  <si>
    <t>06</t>
  </si>
  <si>
    <t>07</t>
  </si>
  <si>
    <t>13</t>
  </si>
  <si>
    <t>03</t>
  </si>
  <si>
    <t>09</t>
  </si>
  <si>
    <t>10</t>
  </si>
  <si>
    <t>05</t>
  </si>
  <si>
    <t>08</t>
  </si>
  <si>
    <t xml:space="preserve"> Источники финансирования дефицита бюджета</t>
  </si>
  <si>
    <t>Приложение № 3</t>
  </si>
  <si>
    <t>Т.А.Филь</t>
  </si>
  <si>
    <t>к Решению № 7/26-рс от 30.04.2020</t>
  </si>
  <si>
    <t>к Решению№ 7/26-рс от 30.04.2020</t>
  </si>
  <si>
    <t>к Решению №7/26-рс от 30.04.2020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</si>
</sst>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000"/>
    <numFmt numFmtId="165" formatCode="&quot;&quot;###,##0.00"/>
  </numFmts>
  <fonts count="8" x14ac:knownFonts="1">
    <font>
      <sz val="10"/>
      <name val="Arial"/>
    </font>
    <font>
      <b/>
      <sz val="11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11"/>
      <name val="Arial"/>
    </font>
    <font>
      <sz val="7"/>
      <color indexed="8"/>
      <name val="Arial"/>
    </font>
    <font>
      <sz val="8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right" wrapText="1"/>
    </xf>
    <xf numFmtId="165" fontId="2" fillId="0" borderId="5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65" fontId="2" fillId="0" borderId="7" xfId="0" applyNumberFormat="1" applyFont="1" applyBorder="1" applyAlignment="1">
      <alignment horizontal="right" wrapText="1"/>
    </xf>
    <xf numFmtId="165" fontId="2" fillId="0" borderId="9" xfId="0" applyNumberFormat="1" applyFont="1" applyBorder="1" applyAlignment="1">
      <alignment horizontal="right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wrapText="1"/>
    </xf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4" fillId="0" borderId="2" xfId="0" applyFont="1" applyBorder="1" applyAlignment="1"/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D3" sqref="D3:F3"/>
    </sheetView>
  </sheetViews>
  <sheetFormatPr defaultRowHeight="12.75" x14ac:dyDescent="0.2"/>
  <cols>
    <col min="1" max="1" width="71.42578125" customWidth="1"/>
    <col min="2" max="2" width="6" customWidth="1"/>
    <col min="3" max="3" width="20.140625" customWidth="1"/>
    <col min="4" max="4" width="12.5703125" customWidth="1"/>
    <col min="5" max="5" width="13.140625" customWidth="1"/>
    <col min="6" max="6" width="12.5703125" customWidth="1"/>
  </cols>
  <sheetData>
    <row r="1" spans="1:6" ht="15.2" customHeight="1" x14ac:dyDescent="0.25">
      <c r="A1" s="34" t="s">
        <v>0</v>
      </c>
      <c r="B1" s="35"/>
      <c r="C1" s="35"/>
      <c r="D1" s="35"/>
      <c r="E1" s="35"/>
      <c r="F1" s="35"/>
    </row>
    <row r="2" spans="1:6" x14ac:dyDescent="0.2">
      <c r="A2" s="27"/>
      <c r="B2" s="30"/>
      <c r="C2" s="30"/>
      <c r="D2" s="33" t="s">
        <v>115</v>
      </c>
      <c r="E2" s="33"/>
      <c r="F2" s="33"/>
    </row>
    <row r="3" spans="1:6" s="26" customFormat="1" x14ac:dyDescent="0.2">
      <c r="A3" s="27"/>
      <c r="B3" s="30"/>
      <c r="C3" s="30"/>
      <c r="D3" s="33" t="s">
        <v>137</v>
      </c>
      <c r="E3" s="33"/>
      <c r="F3" s="33"/>
    </row>
    <row r="4" spans="1:6" ht="15.2" customHeight="1" x14ac:dyDescent="0.2">
      <c r="A4" s="36" t="s">
        <v>116</v>
      </c>
      <c r="B4" s="35"/>
      <c r="C4" s="35"/>
      <c r="D4" s="35"/>
      <c r="E4" s="35"/>
      <c r="F4" s="35"/>
    </row>
    <row r="5" spans="1:6" x14ac:dyDescent="0.2">
      <c r="A5" s="2"/>
      <c r="B5" s="2"/>
      <c r="C5" s="2"/>
      <c r="D5" s="2"/>
      <c r="E5" s="2"/>
      <c r="F5" s="2"/>
    </row>
    <row r="6" spans="1:6" ht="39.6" customHeight="1" x14ac:dyDescent="0.2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1" t="s">
        <v>119</v>
      </c>
    </row>
    <row r="7" spans="1:6" x14ac:dyDescent="0.2">
      <c r="A7" s="3" t="s">
        <v>7</v>
      </c>
      <c r="B7" s="4" t="s">
        <v>8</v>
      </c>
      <c r="C7" s="4" t="s">
        <v>9</v>
      </c>
      <c r="D7" s="4" t="s">
        <v>10</v>
      </c>
      <c r="E7" s="4" t="s">
        <v>11</v>
      </c>
      <c r="F7" s="4" t="s">
        <v>12</v>
      </c>
    </row>
    <row r="8" spans="1:6" x14ac:dyDescent="0.2">
      <c r="A8" s="5" t="s">
        <v>13</v>
      </c>
      <c r="B8" s="6">
        <v>10</v>
      </c>
      <c r="C8" s="7" t="s">
        <v>14</v>
      </c>
      <c r="D8" s="8">
        <v>3448500</v>
      </c>
      <c r="E8" s="8">
        <v>3972285.82</v>
      </c>
      <c r="F8" s="9">
        <f>E8/D8*100</f>
        <v>115.18880150790199</v>
      </c>
    </row>
    <row r="9" spans="1:6" x14ac:dyDescent="0.2">
      <c r="A9" s="5" t="s">
        <v>15</v>
      </c>
      <c r="B9" s="10"/>
      <c r="C9" s="7"/>
      <c r="D9" s="11"/>
      <c r="E9" s="11"/>
      <c r="F9" s="9"/>
    </row>
    <row r="10" spans="1:6" x14ac:dyDescent="0.2">
      <c r="A10" s="5" t="s">
        <v>16</v>
      </c>
      <c r="B10" s="6">
        <v>10</v>
      </c>
      <c r="C10" s="7" t="s">
        <v>17</v>
      </c>
      <c r="D10" s="8">
        <v>3300000</v>
      </c>
      <c r="E10" s="8">
        <v>3573785.82</v>
      </c>
      <c r="F10" s="9">
        <f t="shared" ref="F10:F29" si="0">E10/D10*100</f>
        <v>108.29653999999999</v>
      </c>
    </row>
    <row r="11" spans="1:6" x14ac:dyDescent="0.2">
      <c r="A11" s="5" t="s">
        <v>18</v>
      </c>
      <c r="B11" s="6">
        <v>10</v>
      </c>
      <c r="C11" s="7" t="s">
        <v>19</v>
      </c>
      <c r="D11" s="8">
        <v>2229600</v>
      </c>
      <c r="E11" s="8">
        <v>2452878.88</v>
      </c>
      <c r="F11" s="9">
        <f t="shared" si="0"/>
        <v>110.01430211697165</v>
      </c>
    </row>
    <row r="12" spans="1:6" ht="22.5" x14ac:dyDescent="0.2">
      <c r="A12" s="5" t="s">
        <v>20</v>
      </c>
      <c r="B12" s="6">
        <v>10</v>
      </c>
      <c r="C12" s="7" t="s">
        <v>21</v>
      </c>
      <c r="D12" s="8">
        <v>287600</v>
      </c>
      <c r="E12" s="8">
        <v>321390.96000000002</v>
      </c>
      <c r="F12" s="9">
        <f t="shared" si="0"/>
        <v>111.7492906815021</v>
      </c>
    </row>
    <row r="13" spans="1:6" ht="22.5" x14ac:dyDescent="0.2">
      <c r="A13" s="5" t="s">
        <v>22</v>
      </c>
      <c r="B13" s="6">
        <v>10</v>
      </c>
      <c r="C13" s="7" t="s">
        <v>23</v>
      </c>
      <c r="D13" s="8">
        <v>287600</v>
      </c>
      <c r="E13" s="8">
        <v>321390.96000000002</v>
      </c>
      <c r="F13" s="9">
        <f t="shared" si="0"/>
        <v>111.7492906815021</v>
      </c>
    </row>
    <row r="14" spans="1:6" x14ac:dyDescent="0.2">
      <c r="A14" s="5" t="s">
        <v>24</v>
      </c>
      <c r="B14" s="6">
        <v>10</v>
      </c>
      <c r="C14" s="7" t="s">
        <v>25</v>
      </c>
      <c r="D14" s="8">
        <v>0</v>
      </c>
      <c r="E14" s="8">
        <v>18571</v>
      </c>
      <c r="F14" s="9"/>
    </row>
    <row r="15" spans="1:6" x14ac:dyDescent="0.2">
      <c r="A15" s="5" t="s">
        <v>26</v>
      </c>
      <c r="B15" s="6">
        <v>10</v>
      </c>
      <c r="C15" s="7" t="s">
        <v>27</v>
      </c>
      <c r="D15" s="8">
        <v>0</v>
      </c>
      <c r="E15" s="8">
        <v>18571</v>
      </c>
      <c r="F15" s="9"/>
    </row>
    <row r="16" spans="1:6" x14ac:dyDescent="0.2">
      <c r="A16" s="5" t="s">
        <v>28</v>
      </c>
      <c r="B16" s="6">
        <v>10</v>
      </c>
      <c r="C16" s="7" t="s">
        <v>29</v>
      </c>
      <c r="D16" s="8">
        <v>168100</v>
      </c>
      <c r="E16" s="8">
        <v>222827.51999999999</v>
      </c>
      <c r="F16" s="9">
        <f t="shared" si="0"/>
        <v>132.55652587745391</v>
      </c>
    </row>
    <row r="17" spans="1:6" x14ac:dyDescent="0.2">
      <c r="A17" s="5" t="s">
        <v>30</v>
      </c>
      <c r="B17" s="6">
        <v>10</v>
      </c>
      <c r="C17" s="7" t="s">
        <v>31</v>
      </c>
      <c r="D17" s="8">
        <v>25100</v>
      </c>
      <c r="E17" s="8">
        <v>27698.95</v>
      </c>
      <c r="F17" s="9">
        <f t="shared" si="0"/>
        <v>110.35438247011953</v>
      </c>
    </row>
    <row r="18" spans="1:6" x14ac:dyDescent="0.2">
      <c r="A18" s="5" t="s">
        <v>32</v>
      </c>
      <c r="B18" s="6">
        <v>10</v>
      </c>
      <c r="C18" s="7" t="s">
        <v>33</v>
      </c>
      <c r="D18" s="8">
        <v>143000</v>
      </c>
      <c r="E18" s="8">
        <v>195128.57</v>
      </c>
      <c r="F18" s="9">
        <f t="shared" si="0"/>
        <v>136.45354545454546</v>
      </c>
    </row>
    <row r="19" spans="1:6" x14ac:dyDescent="0.2">
      <c r="A19" s="5" t="s">
        <v>34</v>
      </c>
      <c r="B19" s="6">
        <v>10</v>
      </c>
      <c r="C19" s="7" t="s">
        <v>35</v>
      </c>
      <c r="D19" s="8">
        <v>0</v>
      </c>
      <c r="E19" s="8">
        <v>16387</v>
      </c>
      <c r="F19" s="9"/>
    </row>
    <row r="20" spans="1:6" x14ac:dyDescent="0.2">
      <c r="A20" s="5" t="s">
        <v>36</v>
      </c>
      <c r="B20" s="6">
        <v>10</v>
      </c>
      <c r="C20" s="7" t="s">
        <v>37</v>
      </c>
      <c r="D20" s="8">
        <v>143000</v>
      </c>
      <c r="E20" s="8">
        <v>178741.57</v>
      </c>
      <c r="F20" s="9">
        <f t="shared" si="0"/>
        <v>124.9941048951049</v>
      </c>
    </row>
    <row r="21" spans="1:6" x14ac:dyDescent="0.2">
      <c r="A21" s="5" t="s">
        <v>38</v>
      </c>
      <c r="B21" s="6">
        <v>10</v>
      </c>
      <c r="C21" s="7" t="s">
        <v>39</v>
      </c>
      <c r="D21" s="8">
        <v>51400</v>
      </c>
      <c r="E21" s="8">
        <v>11600</v>
      </c>
      <c r="F21" s="9">
        <f t="shared" si="0"/>
        <v>22.568093385214009</v>
      </c>
    </row>
    <row r="22" spans="1:6" ht="22.5" x14ac:dyDescent="0.2">
      <c r="A22" s="5" t="s">
        <v>40</v>
      </c>
      <c r="B22" s="6">
        <v>10</v>
      </c>
      <c r="C22" s="7" t="s">
        <v>41</v>
      </c>
      <c r="D22" s="8">
        <v>557400</v>
      </c>
      <c r="E22" s="8">
        <v>539544.4</v>
      </c>
      <c r="F22" s="9">
        <f t="shared" si="0"/>
        <v>96.796627197703629</v>
      </c>
    </row>
    <row r="23" spans="1:6" ht="45" x14ac:dyDescent="0.2">
      <c r="A23" s="5" t="s">
        <v>42</v>
      </c>
      <c r="B23" s="6">
        <v>10</v>
      </c>
      <c r="C23" s="7" t="s">
        <v>43</v>
      </c>
      <c r="D23" s="8">
        <v>557400</v>
      </c>
      <c r="E23" s="8">
        <v>539544.4</v>
      </c>
      <c r="F23" s="9">
        <f t="shared" si="0"/>
        <v>96.796627197703629</v>
      </c>
    </row>
    <row r="24" spans="1:6" x14ac:dyDescent="0.2">
      <c r="A24" s="5" t="s">
        <v>44</v>
      </c>
      <c r="B24" s="6">
        <v>10</v>
      </c>
      <c r="C24" s="7" t="s">
        <v>45</v>
      </c>
      <c r="D24" s="8">
        <v>5900</v>
      </c>
      <c r="E24" s="8">
        <v>6973.06</v>
      </c>
      <c r="F24" s="9">
        <f t="shared" si="0"/>
        <v>118.18745762711865</v>
      </c>
    </row>
    <row r="25" spans="1:6" ht="22.5" x14ac:dyDescent="0.2">
      <c r="A25" s="5" t="s">
        <v>46</v>
      </c>
      <c r="B25" s="6">
        <v>10</v>
      </c>
      <c r="C25" s="7" t="s">
        <v>47</v>
      </c>
      <c r="D25" s="8">
        <v>5900</v>
      </c>
      <c r="E25" s="8">
        <v>6973.06</v>
      </c>
      <c r="F25" s="9">
        <f t="shared" si="0"/>
        <v>118.18745762711865</v>
      </c>
    </row>
    <row r="26" spans="1:6" x14ac:dyDescent="0.2">
      <c r="A26" s="5" t="s">
        <v>48</v>
      </c>
      <c r="B26" s="6">
        <v>10</v>
      </c>
      <c r="C26" s="7" t="s">
        <v>49</v>
      </c>
      <c r="D26" s="8">
        <v>148500</v>
      </c>
      <c r="E26" s="8">
        <v>398500</v>
      </c>
      <c r="F26" s="9">
        <f t="shared" si="0"/>
        <v>268.35016835016836</v>
      </c>
    </row>
    <row r="27" spans="1:6" ht="22.5" x14ac:dyDescent="0.2">
      <c r="A27" s="5" t="s">
        <v>50</v>
      </c>
      <c r="B27" s="6">
        <v>10</v>
      </c>
      <c r="C27" s="7" t="s">
        <v>51</v>
      </c>
      <c r="D27" s="8">
        <v>148500</v>
      </c>
      <c r="E27" s="8">
        <v>148500</v>
      </c>
      <c r="F27" s="9">
        <f t="shared" si="0"/>
        <v>100</v>
      </c>
    </row>
    <row r="28" spans="1:6" x14ac:dyDescent="0.2">
      <c r="A28" s="5" t="s">
        <v>52</v>
      </c>
      <c r="B28" s="6">
        <v>10</v>
      </c>
      <c r="C28" s="7" t="s">
        <v>53</v>
      </c>
      <c r="D28" s="8">
        <v>100000</v>
      </c>
      <c r="E28" s="8">
        <v>100000</v>
      </c>
      <c r="F28" s="9">
        <f t="shared" si="0"/>
        <v>100</v>
      </c>
    </row>
    <row r="29" spans="1:6" x14ac:dyDescent="0.2">
      <c r="A29" s="5" t="s">
        <v>54</v>
      </c>
      <c r="B29" s="6">
        <v>10</v>
      </c>
      <c r="C29" s="7" t="s">
        <v>55</v>
      </c>
      <c r="D29" s="8">
        <v>48500</v>
      </c>
      <c r="E29" s="8">
        <v>48500</v>
      </c>
      <c r="F29" s="9">
        <f t="shared" si="0"/>
        <v>100</v>
      </c>
    </row>
    <row r="30" spans="1:6" ht="13.5" thickBot="1" x14ac:dyDescent="0.25">
      <c r="A30" s="5" t="s">
        <v>56</v>
      </c>
      <c r="B30" s="6">
        <v>10</v>
      </c>
      <c r="C30" s="7" t="s">
        <v>57</v>
      </c>
      <c r="D30" s="8">
        <v>0</v>
      </c>
      <c r="E30" s="8">
        <v>250000</v>
      </c>
      <c r="F30" s="9"/>
    </row>
    <row r="31" spans="1:6" x14ac:dyDescent="0.2">
      <c r="A31" s="1"/>
      <c r="B31" s="13"/>
      <c r="C31" s="13"/>
      <c r="D31" s="14"/>
      <c r="E31" s="14"/>
      <c r="F31" s="14"/>
    </row>
  </sheetData>
  <mergeCells count="4">
    <mergeCell ref="D2:F2"/>
    <mergeCell ref="D3:F3"/>
    <mergeCell ref="A1:F1"/>
    <mergeCell ref="A4:F4"/>
  </mergeCells>
  <pageMargins left="0.78740157480314965" right="0.31496062992125984" top="0.43307086614173229" bottom="0.43307086614173229" header="0.39370078740157483" footer="0.39370078740157483"/>
  <pageSetup paperSize="9" scale="68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opLeftCell="A4" workbookViewId="0">
      <selection activeCell="D2" sqref="D2:F2"/>
    </sheetView>
  </sheetViews>
  <sheetFormatPr defaultRowHeight="12.75" x14ac:dyDescent="0.2"/>
  <cols>
    <col min="1" max="1" width="71.42578125" customWidth="1"/>
    <col min="2" max="2" width="9" customWidth="1"/>
    <col min="3" max="3" width="10.7109375" style="28" customWidth="1"/>
    <col min="4" max="6" width="13.5703125" customWidth="1"/>
  </cols>
  <sheetData>
    <row r="1" spans="1:6" x14ac:dyDescent="0.2">
      <c r="A1" s="15"/>
      <c r="B1" s="15"/>
      <c r="C1" s="29"/>
      <c r="D1" s="37" t="s">
        <v>117</v>
      </c>
      <c r="E1" s="35"/>
      <c r="F1" s="35"/>
    </row>
    <row r="2" spans="1:6" s="28" customFormat="1" x14ac:dyDescent="0.2">
      <c r="A2" s="29"/>
      <c r="B2" s="29"/>
      <c r="C2" s="29"/>
      <c r="D2" s="37" t="s">
        <v>138</v>
      </c>
      <c r="E2" s="37"/>
      <c r="F2" s="37"/>
    </row>
    <row r="3" spans="1:6" ht="41.25" customHeight="1" x14ac:dyDescent="0.2">
      <c r="A3" s="36" t="s">
        <v>118</v>
      </c>
      <c r="B3" s="35"/>
      <c r="C3" s="35"/>
      <c r="D3" s="35"/>
      <c r="E3" s="35"/>
      <c r="F3" s="35"/>
    </row>
    <row r="4" spans="1:6" x14ac:dyDescent="0.2">
      <c r="A4" s="2"/>
      <c r="B4" s="15"/>
      <c r="C4" s="29"/>
      <c r="D4" s="15"/>
      <c r="E4" s="15"/>
      <c r="F4" s="15"/>
    </row>
    <row r="5" spans="1:6" ht="39.6" customHeight="1" x14ac:dyDescent="0.2">
      <c r="A5" s="3" t="s">
        <v>1</v>
      </c>
      <c r="B5" s="31" t="s">
        <v>120</v>
      </c>
      <c r="C5" s="31" t="s">
        <v>121</v>
      </c>
      <c r="D5" s="3" t="s">
        <v>4</v>
      </c>
      <c r="E5" s="3" t="s">
        <v>5</v>
      </c>
      <c r="F5" s="31" t="s">
        <v>119</v>
      </c>
    </row>
    <row r="6" spans="1:6" ht="13.5" thickBot="1" x14ac:dyDescent="0.25">
      <c r="A6" s="3" t="s">
        <v>7</v>
      </c>
      <c r="B6" s="4" t="s">
        <v>9</v>
      </c>
      <c r="C6" s="4"/>
      <c r="D6" s="4" t="s">
        <v>10</v>
      </c>
      <c r="E6" s="4" t="s">
        <v>11</v>
      </c>
      <c r="F6" s="4" t="s">
        <v>12</v>
      </c>
    </row>
    <row r="7" spans="1:6" x14ac:dyDescent="0.2">
      <c r="A7" s="5" t="s">
        <v>58</v>
      </c>
      <c r="B7" s="7" t="s">
        <v>14</v>
      </c>
      <c r="C7" s="7"/>
      <c r="D7" s="8">
        <v>3598500</v>
      </c>
      <c r="E7" s="8">
        <v>3490881.72</v>
      </c>
      <c r="F7" s="9">
        <v>107618.28</v>
      </c>
    </row>
    <row r="8" spans="1:6" x14ac:dyDescent="0.2">
      <c r="A8" s="5" t="s">
        <v>15</v>
      </c>
      <c r="B8" s="7"/>
      <c r="C8" s="7"/>
      <c r="D8" s="11"/>
      <c r="E8" s="11"/>
      <c r="F8" s="12"/>
    </row>
    <row r="9" spans="1:6" x14ac:dyDescent="0.2">
      <c r="A9" s="5" t="s">
        <v>59</v>
      </c>
      <c r="B9" s="32" t="s">
        <v>122</v>
      </c>
      <c r="C9" s="32" t="s">
        <v>123</v>
      </c>
      <c r="D9" s="8">
        <v>2079438</v>
      </c>
      <c r="E9" s="8">
        <v>2051201.69</v>
      </c>
      <c r="F9" s="9">
        <v>28236.31</v>
      </c>
    </row>
    <row r="10" spans="1:6" ht="22.5" x14ac:dyDescent="0.2">
      <c r="A10" s="5" t="s">
        <v>60</v>
      </c>
      <c r="B10" s="32" t="s">
        <v>122</v>
      </c>
      <c r="C10" s="7">
        <v>2</v>
      </c>
      <c r="D10" s="8">
        <v>660119.26</v>
      </c>
      <c r="E10" s="8">
        <v>660118.53</v>
      </c>
      <c r="F10" s="9">
        <v>0.73</v>
      </c>
    </row>
    <row r="11" spans="1:6" ht="33.75" x14ac:dyDescent="0.2">
      <c r="A11" s="5" t="s">
        <v>61</v>
      </c>
      <c r="B11" s="32" t="s">
        <v>122</v>
      </c>
      <c r="C11" s="32" t="s">
        <v>125</v>
      </c>
      <c r="D11" s="8">
        <v>1350618.74</v>
      </c>
      <c r="E11" s="8">
        <v>1330605.8799999999</v>
      </c>
      <c r="F11" s="9">
        <v>20012.86</v>
      </c>
    </row>
    <row r="12" spans="1:6" ht="22.5" x14ac:dyDescent="0.2">
      <c r="A12" s="5" t="s">
        <v>62</v>
      </c>
      <c r="B12" s="32" t="s">
        <v>122</v>
      </c>
      <c r="C12" s="32" t="s">
        <v>126</v>
      </c>
      <c r="D12" s="8">
        <v>16000</v>
      </c>
      <c r="E12" s="8">
        <v>16000</v>
      </c>
      <c r="F12" s="9">
        <v>0</v>
      </c>
    </row>
    <row r="13" spans="1:6" x14ac:dyDescent="0.2">
      <c r="A13" s="5" t="s">
        <v>63</v>
      </c>
      <c r="B13" s="32" t="s">
        <v>122</v>
      </c>
      <c r="C13" s="32" t="s">
        <v>127</v>
      </c>
      <c r="D13" s="8">
        <v>30000</v>
      </c>
      <c r="E13" s="8">
        <v>29994.28</v>
      </c>
      <c r="F13" s="9">
        <v>5.72</v>
      </c>
    </row>
    <row r="14" spans="1:6" x14ac:dyDescent="0.2">
      <c r="A14" s="5" t="s">
        <v>64</v>
      </c>
      <c r="B14" s="32" t="s">
        <v>122</v>
      </c>
      <c r="C14" s="32" t="s">
        <v>128</v>
      </c>
      <c r="D14" s="8">
        <v>22700</v>
      </c>
      <c r="E14" s="8">
        <v>14483</v>
      </c>
      <c r="F14" s="9">
        <v>8217</v>
      </c>
    </row>
    <row r="15" spans="1:6" x14ac:dyDescent="0.2">
      <c r="A15" s="5" t="s">
        <v>65</v>
      </c>
      <c r="B15" s="32" t="s">
        <v>122</v>
      </c>
      <c r="C15" s="32" t="s">
        <v>128</v>
      </c>
      <c r="D15" s="8">
        <v>600</v>
      </c>
      <c r="E15" s="8">
        <v>483</v>
      </c>
      <c r="F15" s="9">
        <v>117</v>
      </c>
    </row>
    <row r="16" spans="1:6" x14ac:dyDescent="0.2">
      <c r="A16" s="5" t="s">
        <v>66</v>
      </c>
      <c r="B16" s="32" t="s">
        <v>124</v>
      </c>
      <c r="C16" s="32" t="s">
        <v>123</v>
      </c>
      <c r="D16" s="8">
        <v>48500</v>
      </c>
      <c r="E16" s="8">
        <v>48500</v>
      </c>
      <c r="F16" s="9">
        <v>0</v>
      </c>
    </row>
    <row r="17" spans="1:6" x14ac:dyDescent="0.2">
      <c r="A17" s="5" t="s">
        <v>67</v>
      </c>
      <c r="B17" s="32" t="s">
        <v>124</v>
      </c>
      <c r="C17" s="32" t="s">
        <v>129</v>
      </c>
      <c r="D17" s="8">
        <v>48500</v>
      </c>
      <c r="E17" s="8">
        <v>48500</v>
      </c>
      <c r="F17" s="9">
        <v>0</v>
      </c>
    </row>
    <row r="18" spans="1:6" x14ac:dyDescent="0.2">
      <c r="A18" s="5" t="s">
        <v>68</v>
      </c>
      <c r="B18" s="32" t="s">
        <v>129</v>
      </c>
      <c r="C18" s="32" t="s">
        <v>123</v>
      </c>
      <c r="D18" s="8">
        <v>28165</v>
      </c>
      <c r="E18" s="8">
        <v>28165</v>
      </c>
      <c r="F18" s="9">
        <v>0</v>
      </c>
    </row>
    <row r="19" spans="1:6" ht="22.5" x14ac:dyDescent="0.2">
      <c r="A19" s="5" t="s">
        <v>69</v>
      </c>
      <c r="B19" s="32" t="s">
        <v>129</v>
      </c>
      <c r="C19" s="32" t="s">
        <v>130</v>
      </c>
      <c r="D19" s="8">
        <v>10800</v>
      </c>
      <c r="E19" s="8">
        <v>10800</v>
      </c>
      <c r="F19" s="9">
        <v>0</v>
      </c>
    </row>
    <row r="20" spans="1:6" x14ac:dyDescent="0.2">
      <c r="A20" s="5" t="s">
        <v>70</v>
      </c>
      <c r="B20" s="32" t="s">
        <v>129</v>
      </c>
      <c r="C20" s="32" t="s">
        <v>131</v>
      </c>
      <c r="D20" s="8">
        <v>17365</v>
      </c>
      <c r="E20" s="8">
        <v>17365</v>
      </c>
      <c r="F20" s="9">
        <v>0</v>
      </c>
    </row>
    <row r="21" spans="1:6" x14ac:dyDescent="0.2">
      <c r="A21" s="5" t="s">
        <v>71</v>
      </c>
      <c r="B21" s="32" t="s">
        <v>125</v>
      </c>
      <c r="C21" s="32" t="s">
        <v>123</v>
      </c>
      <c r="D21" s="8">
        <v>289400</v>
      </c>
      <c r="E21" s="8">
        <v>243758.25</v>
      </c>
      <c r="F21" s="9">
        <v>45641.75</v>
      </c>
    </row>
    <row r="22" spans="1:6" x14ac:dyDescent="0.2">
      <c r="A22" s="5" t="s">
        <v>72</v>
      </c>
      <c r="B22" s="32" t="s">
        <v>125</v>
      </c>
      <c r="C22" s="32" t="s">
        <v>130</v>
      </c>
      <c r="D22" s="8">
        <v>287600</v>
      </c>
      <c r="E22" s="8">
        <v>241958.25</v>
      </c>
      <c r="F22" s="9">
        <v>45641.75</v>
      </c>
    </row>
    <row r="23" spans="1:6" x14ac:dyDescent="0.2">
      <c r="A23" s="5" t="s">
        <v>73</v>
      </c>
      <c r="B23" s="32" t="s">
        <v>125</v>
      </c>
      <c r="C23" s="7">
        <v>12</v>
      </c>
      <c r="D23" s="8">
        <v>1800</v>
      </c>
      <c r="E23" s="8">
        <v>1800</v>
      </c>
      <c r="F23" s="9">
        <v>0</v>
      </c>
    </row>
    <row r="24" spans="1:6" x14ac:dyDescent="0.2">
      <c r="A24" s="5" t="s">
        <v>74</v>
      </c>
      <c r="B24" s="32" t="s">
        <v>132</v>
      </c>
      <c r="C24" s="32" t="s">
        <v>123</v>
      </c>
      <c r="D24" s="8">
        <v>176454</v>
      </c>
      <c r="E24" s="8">
        <v>145713.78</v>
      </c>
      <c r="F24" s="9">
        <v>30740.22</v>
      </c>
    </row>
    <row r="25" spans="1:6" x14ac:dyDescent="0.2">
      <c r="A25" s="5" t="s">
        <v>75</v>
      </c>
      <c r="B25" s="32" t="s">
        <v>132</v>
      </c>
      <c r="C25" s="32" t="s">
        <v>124</v>
      </c>
      <c r="D25" s="8">
        <v>16963.400000000001</v>
      </c>
      <c r="E25" s="8">
        <v>16963.400000000001</v>
      </c>
      <c r="F25" s="9">
        <v>0</v>
      </c>
    </row>
    <row r="26" spans="1:6" x14ac:dyDescent="0.2">
      <c r="A26" s="5" t="s">
        <v>76</v>
      </c>
      <c r="B26" s="32" t="s">
        <v>132</v>
      </c>
      <c r="C26" s="32" t="s">
        <v>129</v>
      </c>
      <c r="D26" s="8">
        <v>159490.6</v>
      </c>
      <c r="E26" s="8">
        <v>128750.38</v>
      </c>
      <c r="F26" s="9">
        <v>30740.22</v>
      </c>
    </row>
    <row r="27" spans="1:6" x14ac:dyDescent="0.2">
      <c r="A27" s="5" t="s">
        <v>77</v>
      </c>
      <c r="B27" s="32" t="s">
        <v>127</v>
      </c>
      <c r="C27" s="32" t="s">
        <v>123</v>
      </c>
      <c r="D27" s="8">
        <v>3000</v>
      </c>
      <c r="E27" s="8">
        <v>0</v>
      </c>
      <c r="F27" s="9">
        <v>3000</v>
      </c>
    </row>
    <row r="28" spans="1:6" x14ac:dyDescent="0.2">
      <c r="A28" s="5" t="s">
        <v>78</v>
      </c>
      <c r="B28" s="32" t="s">
        <v>127</v>
      </c>
      <c r="C28" s="32" t="s">
        <v>127</v>
      </c>
      <c r="D28" s="8">
        <v>3000</v>
      </c>
      <c r="E28" s="8">
        <v>0</v>
      </c>
      <c r="F28" s="9">
        <v>3000</v>
      </c>
    </row>
    <row r="29" spans="1:6" x14ac:dyDescent="0.2">
      <c r="A29" s="5" t="s">
        <v>79</v>
      </c>
      <c r="B29" s="32" t="s">
        <v>133</v>
      </c>
      <c r="C29" s="32" t="s">
        <v>123</v>
      </c>
      <c r="D29" s="8">
        <v>971543</v>
      </c>
      <c r="E29" s="8">
        <v>971543</v>
      </c>
      <c r="F29" s="9">
        <v>0</v>
      </c>
    </row>
    <row r="30" spans="1:6" x14ac:dyDescent="0.2">
      <c r="A30" s="5" t="s">
        <v>80</v>
      </c>
      <c r="B30" s="32" t="s">
        <v>133</v>
      </c>
      <c r="C30" s="32" t="s">
        <v>122</v>
      </c>
      <c r="D30" s="8">
        <v>971543</v>
      </c>
      <c r="E30" s="8">
        <v>971543</v>
      </c>
      <c r="F30" s="9">
        <v>0</v>
      </c>
    </row>
    <row r="31" spans="1:6" x14ac:dyDescent="0.2">
      <c r="A31" s="5" t="s">
        <v>81</v>
      </c>
      <c r="B31" s="7">
        <v>11</v>
      </c>
      <c r="C31" s="32" t="s">
        <v>123</v>
      </c>
      <c r="D31" s="8">
        <v>2000</v>
      </c>
      <c r="E31" s="8">
        <v>2000</v>
      </c>
      <c r="F31" s="9">
        <v>0</v>
      </c>
    </row>
    <row r="32" spans="1:6" x14ac:dyDescent="0.2">
      <c r="A32" s="5" t="s">
        <v>82</v>
      </c>
      <c r="B32" s="7">
        <v>11</v>
      </c>
      <c r="C32" s="32" t="s">
        <v>123</v>
      </c>
      <c r="D32" s="8">
        <v>2000</v>
      </c>
      <c r="E32" s="8">
        <v>2000</v>
      </c>
      <c r="F32" s="9">
        <v>0</v>
      </c>
    </row>
    <row r="33" spans="1:6" ht="13.5" thickBot="1" x14ac:dyDescent="0.25">
      <c r="A33" s="5" t="s">
        <v>83</v>
      </c>
      <c r="B33" s="7" t="s">
        <v>14</v>
      </c>
      <c r="C33" s="7"/>
      <c r="D33" s="8">
        <v>-150000</v>
      </c>
      <c r="E33" s="8">
        <v>481404.1</v>
      </c>
      <c r="F33" s="16" t="s">
        <v>14</v>
      </c>
    </row>
    <row r="34" spans="1:6" x14ac:dyDescent="0.2">
      <c r="A34" s="1"/>
      <c r="B34" s="13"/>
      <c r="C34" s="13"/>
      <c r="D34" s="14"/>
      <c r="E34" s="14"/>
      <c r="F34" s="14"/>
    </row>
  </sheetData>
  <mergeCells count="3">
    <mergeCell ref="D1:F1"/>
    <mergeCell ref="A3:F3"/>
    <mergeCell ref="D2:F2"/>
  </mergeCells>
  <pageMargins left="0.78740157480314965" right="0.31496062992125984" top="0.43307086614173229" bottom="0.43307086614173229" header="0.39370078740157483" footer="0.39370078740157483"/>
  <pageSetup paperSize="9" scale="7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D2" sqref="D2:F2"/>
    </sheetView>
  </sheetViews>
  <sheetFormatPr defaultRowHeight="12.75" x14ac:dyDescent="0.2"/>
  <cols>
    <col min="1" max="1" width="71.42578125" customWidth="1"/>
    <col min="2" max="2" width="6" customWidth="1"/>
    <col min="3" max="3" width="20.140625" customWidth="1"/>
    <col min="4" max="6" width="13.5703125" customWidth="1"/>
  </cols>
  <sheetData>
    <row r="1" spans="1:6" ht="12.75" customHeight="1" x14ac:dyDescent="0.2">
      <c r="A1" s="15"/>
      <c r="B1" s="15"/>
      <c r="C1" s="15"/>
      <c r="D1" s="38" t="s">
        <v>135</v>
      </c>
      <c r="E1" s="39"/>
      <c r="F1" s="39"/>
    </row>
    <row r="2" spans="1:6" s="28" customFormat="1" ht="12.75" customHeight="1" x14ac:dyDescent="0.2">
      <c r="A2" s="29"/>
      <c r="B2" s="29"/>
      <c r="C2" s="29"/>
      <c r="D2" s="38" t="s">
        <v>139</v>
      </c>
      <c r="E2" s="39"/>
      <c r="F2" s="39"/>
    </row>
    <row r="3" spans="1:6" ht="15.2" customHeight="1" x14ac:dyDescent="0.2">
      <c r="A3" s="45" t="s">
        <v>134</v>
      </c>
      <c r="B3" s="35"/>
      <c r="C3" s="35"/>
      <c r="D3" s="35"/>
      <c r="E3" s="35"/>
      <c r="F3" s="35"/>
    </row>
    <row r="4" spans="1:6" x14ac:dyDescent="0.2">
      <c r="A4" s="2"/>
      <c r="B4" s="15"/>
      <c r="C4" s="15"/>
      <c r="D4" s="15"/>
      <c r="E4" s="15"/>
      <c r="F4" s="15"/>
    </row>
    <row r="5" spans="1:6" ht="68.099999999999994" customHeight="1" x14ac:dyDescent="0.2">
      <c r="A5" s="3" t="s">
        <v>1</v>
      </c>
      <c r="B5" s="3" t="s">
        <v>2</v>
      </c>
      <c r="C5" s="3" t="s">
        <v>84</v>
      </c>
      <c r="D5" s="3" t="s">
        <v>4</v>
      </c>
      <c r="E5" s="3" t="s">
        <v>5</v>
      </c>
      <c r="F5" s="3" t="s">
        <v>6</v>
      </c>
    </row>
    <row r="6" spans="1:6" x14ac:dyDescent="0.2">
      <c r="A6" s="3" t="s">
        <v>7</v>
      </c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</row>
    <row r="7" spans="1:6" x14ac:dyDescent="0.2">
      <c r="A7" s="17" t="s">
        <v>85</v>
      </c>
      <c r="B7" s="18" t="s">
        <v>86</v>
      </c>
      <c r="C7" s="19" t="s">
        <v>14</v>
      </c>
      <c r="D7" s="20">
        <v>150000</v>
      </c>
      <c r="E7" s="20">
        <v>-481404.1</v>
      </c>
      <c r="F7" s="21">
        <v>631404.1</v>
      </c>
    </row>
    <row r="8" spans="1:6" x14ac:dyDescent="0.2">
      <c r="A8" s="17" t="s">
        <v>87</v>
      </c>
      <c r="B8" s="18" t="s">
        <v>88</v>
      </c>
      <c r="C8" s="19" t="s">
        <v>89</v>
      </c>
      <c r="D8" s="20">
        <v>150000</v>
      </c>
      <c r="E8" s="20">
        <v>-481404.1</v>
      </c>
      <c r="F8" s="21">
        <v>631404.1</v>
      </c>
    </row>
    <row r="9" spans="1:6" x14ac:dyDescent="0.2">
      <c r="A9" s="17" t="s">
        <v>90</v>
      </c>
      <c r="B9" s="18" t="s">
        <v>88</v>
      </c>
      <c r="C9" s="19" t="s">
        <v>91</v>
      </c>
      <c r="D9" s="20">
        <v>150000</v>
      </c>
      <c r="E9" s="20">
        <v>-481404.1</v>
      </c>
      <c r="F9" s="21">
        <v>631404.1</v>
      </c>
    </row>
    <row r="10" spans="1:6" x14ac:dyDescent="0.2">
      <c r="A10" s="17" t="s">
        <v>92</v>
      </c>
      <c r="B10" s="18" t="s">
        <v>93</v>
      </c>
      <c r="C10" s="19" t="s">
        <v>94</v>
      </c>
      <c r="D10" s="20">
        <v>-3448500</v>
      </c>
      <c r="E10" s="20">
        <v>-4886067.7699999996</v>
      </c>
      <c r="F10" s="22" t="s">
        <v>14</v>
      </c>
    </row>
    <row r="11" spans="1:6" x14ac:dyDescent="0.2">
      <c r="A11" s="17" t="s">
        <v>95</v>
      </c>
      <c r="B11" s="18" t="s">
        <v>93</v>
      </c>
      <c r="C11" s="19" t="s">
        <v>96</v>
      </c>
      <c r="D11" s="20">
        <v>-3448500</v>
      </c>
      <c r="E11" s="20">
        <v>-4886067.7699999996</v>
      </c>
      <c r="F11" s="22" t="s">
        <v>14</v>
      </c>
    </row>
    <row r="12" spans="1:6" x14ac:dyDescent="0.2">
      <c r="A12" s="17" t="s">
        <v>97</v>
      </c>
      <c r="B12" s="18" t="s">
        <v>93</v>
      </c>
      <c r="C12" s="19" t="s">
        <v>98</v>
      </c>
      <c r="D12" s="20">
        <v>-3448500</v>
      </c>
      <c r="E12" s="20">
        <v>-4886067.7699999996</v>
      </c>
      <c r="F12" s="22" t="s">
        <v>14</v>
      </c>
    </row>
    <row r="13" spans="1:6" x14ac:dyDescent="0.2">
      <c r="A13" s="17" t="s">
        <v>99</v>
      </c>
      <c r="B13" s="18" t="s">
        <v>93</v>
      </c>
      <c r="C13" s="19" t="s">
        <v>100</v>
      </c>
      <c r="D13" s="20">
        <v>-3448500</v>
      </c>
      <c r="E13" s="20">
        <v>-4886067.7699999996</v>
      </c>
      <c r="F13" s="22" t="s">
        <v>14</v>
      </c>
    </row>
    <row r="14" spans="1:6" x14ac:dyDescent="0.2">
      <c r="A14" s="17" t="s">
        <v>101</v>
      </c>
      <c r="B14" s="18" t="s">
        <v>102</v>
      </c>
      <c r="C14" s="19" t="s">
        <v>103</v>
      </c>
      <c r="D14" s="20">
        <v>3598500</v>
      </c>
      <c r="E14" s="20">
        <v>4404663.67</v>
      </c>
      <c r="F14" s="22" t="s">
        <v>14</v>
      </c>
    </row>
    <row r="15" spans="1:6" x14ac:dyDescent="0.2">
      <c r="A15" s="17" t="s">
        <v>104</v>
      </c>
      <c r="B15" s="18" t="s">
        <v>102</v>
      </c>
      <c r="C15" s="19" t="s">
        <v>105</v>
      </c>
      <c r="D15" s="20">
        <v>3598500</v>
      </c>
      <c r="E15" s="20">
        <v>4404663.67</v>
      </c>
      <c r="F15" s="22" t="s">
        <v>14</v>
      </c>
    </row>
    <row r="16" spans="1:6" x14ac:dyDescent="0.2">
      <c r="A16" s="17" t="s">
        <v>106</v>
      </c>
      <c r="B16" s="18" t="s">
        <v>102</v>
      </c>
      <c r="C16" s="19" t="s">
        <v>107</v>
      </c>
      <c r="D16" s="20">
        <v>3598500</v>
      </c>
      <c r="E16" s="20">
        <v>4404663.67</v>
      </c>
      <c r="F16" s="22" t="s">
        <v>14</v>
      </c>
    </row>
    <row r="17" spans="1:6" x14ac:dyDescent="0.2">
      <c r="A17" s="17" t="s">
        <v>108</v>
      </c>
      <c r="B17" s="18" t="s">
        <v>102</v>
      </c>
      <c r="C17" s="19" t="s">
        <v>109</v>
      </c>
      <c r="D17" s="20">
        <v>3598500</v>
      </c>
      <c r="E17" s="20">
        <v>4404663.67</v>
      </c>
      <c r="F17" s="22" t="s">
        <v>14</v>
      </c>
    </row>
    <row r="18" spans="1:6" x14ac:dyDescent="0.2">
      <c r="A18" s="1"/>
      <c r="B18" s="13"/>
      <c r="C18" s="13"/>
      <c r="D18" s="14"/>
      <c r="E18" s="14"/>
      <c r="F18" s="14"/>
    </row>
    <row r="19" spans="1:6" x14ac:dyDescent="0.2">
      <c r="A19" s="23"/>
      <c r="B19" s="1"/>
      <c r="C19" s="1"/>
      <c r="D19" s="1"/>
      <c r="E19" s="1"/>
      <c r="F19" s="1"/>
    </row>
    <row r="20" spans="1:6" ht="14.25" x14ac:dyDescent="0.2">
      <c r="A20" s="41" t="s">
        <v>110</v>
      </c>
      <c r="B20" s="1"/>
      <c r="C20" s="24"/>
      <c r="D20" s="1"/>
      <c r="E20" s="46" t="s">
        <v>111</v>
      </c>
      <c r="F20" s="43"/>
    </row>
    <row r="21" spans="1:6" x14ac:dyDescent="0.2">
      <c r="A21" s="35"/>
      <c r="B21" s="1"/>
      <c r="C21" s="25" t="s">
        <v>112</v>
      </c>
      <c r="D21" s="1"/>
      <c r="E21" s="44" t="s">
        <v>113</v>
      </c>
      <c r="F21" s="35"/>
    </row>
    <row r="22" spans="1:6" x14ac:dyDescent="0.2">
      <c r="A22" s="1"/>
      <c r="B22" s="1"/>
      <c r="C22" s="1"/>
      <c r="D22" s="1"/>
      <c r="E22" s="1"/>
      <c r="F22" s="1"/>
    </row>
    <row r="23" spans="1:6" ht="14.25" x14ac:dyDescent="0.2">
      <c r="A23" s="41" t="s">
        <v>114</v>
      </c>
      <c r="B23" s="1"/>
      <c r="C23" s="24"/>
      <c r="D23" s="1"/>
      <c r="E23" s="42" t="s">
        <v>136</v>
      </c>
      <c r="F23" s="43"/>
    </row>
    <row r="24" spans="1:6" x14ac:dyDescent="0.2">
      <c r="A24" s="35"/>
      <c r="B24" s="1"/>
      <c r="C24" s="25" t="s">
        <v>112</v>
      </c>
      <c r="D24" s="1"/>
      <c r="E24" s="44" t="s">
        <v>113</v>
      </c>
      <c r="F24" s="35"/>
    </row>
    <row r="25" spans="1:6" x14ac:dyDescent="0.2">
      <c r="A25" s="23"/>
      <c r="B25" s="1"/>
      <c r="C25" s="1"/>
      <c r="D25" s="1"/>
      <c r="E25" s="1"/>
      <c r="F25" s="1"/>
    </row>
    <row r="26" spans="1:6" x14ac:dyDescent="0.2">
      <c r="A26" s="40"/>
      <c r="B26" s="35"/>
      <c r="C26" s="35"/>
      <c r="D26" s="35"/>
      <c r="E26" s="35"/>
      <c r="F26" s="35"/>
    </row>
  </sheetData>
  <mergeCells count="10">
    <mergeCell ref="D1:F1"/>
    <mergeCell ref="D2:F2"/>
    <mergeCell ref="A26:F26"/>
    <mergeCell ref="A23:A24"/>
    <mergeCell ref="E23:F23"/>
    <mergeCell ref="E24:F24"/>
    <mergeCell ref="A3:F3"/>
    <mergeCell ref="A20:A21"/>
    <mergeCell ref="E20:F20"/>
    <mergeCell ref="E21:F21"/>
  </mergeCells>
  <pageMargins left="0.78740157480314965" right="0.31496062992125984" top="0.43307086614173229" bottom="0.43307086614173229" header="0.39370078740157483" footer="0.39370078740157483"/>
  <pageSetup paperSize="9" scale="67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Доходы</vt:lpstr>
      <vt:lpstr>Расходы</vt:lpstr>
      <vt:lpstr>Источники</vt:lpstr>
      <vt:lpstr>__bookmark_1</vt:lpstr>
      <vt:lpstr>__bookmark_2</vt:lpstr>
      <vt:lpstr>__bookmark_4</vt:lpstr>
      <vt:lpstr>__bookmark_6</vt:lpstr>
      <vt:lpstr>__bookmark_7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Admin</cp:lastModifiedBy>
  <cp:lastPrinted>2020-10-30T13:17:34Z</cp:lastPrinted>
  <dcterms:created xsi:type="dcterms:W3CDTF">2020-03-23T11:05:01Z</dcterms:created>
  <dcterms:modified xsi:type="dcterms:W3CDTF">2020-10-30T13:17:57Z</dcterms:modified>
</cp:coreProperties>
</file>